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jpeg" ContentType="image/jpeg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comments1.xml" ContentType="application/vnd.openxmlformats-officedocument.spreadsheetml.comments+xml"/>
  <Default Extension="vml" ContentType="application/vnd.openxmlformats-officedocument.vmlDrawing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15" windowWidth="13275" windowHeight="1074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comments1.xml><?xml version="1.0" encoding="utf-8"?>
<comments xmlns="http://schemas.openxmlformats.org/spreadsheetml/2006/main">
  <authors>
    <author>me</author>
  </authors>
  <commentList>
    <comment ref="C5" authorId="0">
      <text>
        <r>
          <rPr>
            <b/>
            <sz val="10"/>
            <rFont val="Tahoma"/>
            <family val="2"/>
          </rPr>
          <t xml:space="preserve">Angle: 
Type angle that you want to bend
</t>
        </r>
      </text>
    </comment>
    <comment ref="C7" authorId="0">
      <text>
        <r>
          <rPr>
            <b/>
            <sz val="8"/>
            <rFont val="Tahoma"/>
            <family val="0"/>
          </rPr>
          <t>CLR: 
Centerline Radius, This is the radius that your die is.</t>
        </r>
        <r>
          <rPr>
            <sz val="8"/>
            <rFont val="Tahoma"/>
            <family val="0"/>
          </rPr>
          <t xml:space="preserve">
</t>
        </r>
      </text>
    </comment>
    <comment ref="C9" authorId="0">
      <text>
        <r>
          <rPr>
            <b/>
            <sz val="8"/>
            <rFont val="Tahoma"/>
            <family val="0"/>
          </rPr>
          <t>Arc Length: 
This is the dimension you have to add to your tubing from the beginning to the end of the bend.</t>
        </r>
      </text>
    </comment>
  </commentList>
</comments>
</file>

<file path=xl/sharedStrings.xml><?xml version="1.0" encoding="utf-8"?>
<sst xmlns="http://schemas.openxmlformats.org/spreadsheetml/2006/main" count="14" uniqueCount="12">
  <si>
    <t>Angle</t>
  </si>
  <si>
    <t>Arc length</t>
  </si>
  <si>
    <t>Here is a 1" sample bent to 45 degree with 4 inch before and after the bend total tubing length is 10.749"</t>
  </si>
  <si>
    <t>Die CLR</t>
  </si>
  <si>
    <t>Regression</t>
  </si>
  <si>
    <t>This is a free tubing fabrication calculator from Takacs Cycles. wwww.gotTrikes.com</t>
  </si>
  <si>
    <t>Calculate the regression line and mark it. This is the line where the bend will start or end depending on the start.</t>
  </si>
  <si>
    <t xml:space="preserve">Add the arc length </t>
  </si>
  <si>
    <t>The lines add up to 124"</t>
  </si>
  <si>
    <t>The regression adds up to a total of 23.668"</t>
  </si>
  <si>
    <t>The arc lenghts add up to 21.99"</t>
  </si>
  <si>
    <t>This sample of hoop has a total lenghet of 122.322"</t>
  </si>
</sst>
</file>

<file path=xl/styles.xml><?xml version="1.0" encoding="utf-8"?>
<styleSheet xmlns="http://schemas.openxmlformats.org/spreadsheetml/2006/main">
  <numFmts count="14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0.000000000"/>
    <numFmt numFmtId="165" formatCode="0.000000"/>
    <numFmt numFmtId="166" formatCode="0.0000000"/>
    <numFmt numFmtId="167" formatCode="#\ ???/???"/>
    <numFmt numFmtId="168" formatCode="#\ ??/16"/>
    <numFmt numFmtId="169" formatCode="0.000"/>
  </numFmts>
  <fonts count="9">
    <font>
      <sz val="10"/>
      <name val="Arial"/>
      <family val="0"/>
    </font>
    <font>
      <b/>
      <sz val="16"/>
      <name val="Arial"/>
      <family val="2"/>
    </font>
    <font>
      <sz val="8"/>
      <name val="Tahoma"/>
      <family val="0"/>
    </font>
    <font>
      <b/>
      <sz val="8"/>
      <name val="Tahoma"/>
      <family val="0"/>
    </font>
    <font>
      <b/>
      <sz val="10"/>
      <name val="Tahoma"/>
      <family val="2"/>
    </font>
    <font>
      <b/>
      <sz val="12"/>
      <name val="Arial"/>
      <family val="2"/>
    </font>
    <font>
      <b/>
      <sz val="14"/>
      <name val="Arial"/>
      <family val="2"/>
    </font>
    <font>
      <sz val="14"/>
      <name val="Arial"/>
      <family val="2"/>
    </font>
    <font>
      <b/>
      <sz val="8"/>
      <name val="Arial"/>
      <family val="2"/>
    </font>
  </fonts>
  <fills count="4">
    <fill>
      <patternFill/>
    </fill>
    <fill>
      <patternFill patternType="gray125"/>
    </fill>
    <fill>
      <patternFill patternType="solid">
        <fgColor indexed="41"/>
        <bgColor indexed="64"/>
      </patternFill>
    </fill>
    <fill>
      <patternFill patternType="solid">
        <fgColor indexed="42"/>
        <bgColor indexed="64"/>
      </patternFill>
    </fill>
  </fills>
  <borders count="2">
    <border>
      <left/>
      <right/>
      <top/>
      <bottom/>
      <diagonal/>
    </border>
    <border>
      <left style="medium"/>
      <right style="medium"/>
      <top style="medium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</cellStyleXfs>
  <cellXfs count="13">
    <xf numFmtId="0" fontId="0" fillId="0" borderId="0" xfId="0" applyAlignment="1">
      <alignment/>
    </xf>
    <xf numFmtId="0" fontId="1" fillId="0" borderId="0" xfId="0" applyFont="1" applyAlignment="1">
      <alignment/>
    </xf>
    <xf numFmtId="0" fontId="5" fillId="0" borderId="0" xfId="0" applyFont="1" applyAlignment="1">
      <alignment/>
    </xf>
    <xf numFmtId="0" fontId="0" fillId="0" borderId="0" xfId="0" applyAlignment="1" applyProtection="1">
      <alignment/>
      <protection hidden="1"/>
    </xf>
    <xf numFmtId="169" fontId="0" fillId="0" borderId="0" xfId="0" applyNumberFormat="1" applyBorder="1" applyAlignment="1">
      <alignment horizontal="center"/>
    </xf>
    <xf numFmtId="0" fontId="6" fillId="2" borderId="0" xfId="0" applyFont="1" applyFill="1" applyAlignment="1">
      <alignment/>
    </xf>
    <xf numFmtId="0" fontId="7" fillId="2" borderId="1" xfId="0" applyFont="1" applyFill="1" applyBorder="1" applyAlignment="1" applyProtection="1">
      <alignment horizontal="center"/>
      <protection locked="0"/>
    </xf>
    <xf numFmtId="0" fontId="7" fillId="2" borderId="0" xfId="0" applyFont="1" applyFill="1" applyAlignment="1">
      <alignment/>
    </xf>
    <xf numFmtId="169" fontId="7" fillId="2" borderId="1" xfId="0" applyNumberFormat="1" applyFont="1" applyFill="1" applyBorder="1" applyAlignment="1" applyProtection="1">
      <alignment horizontal="center"/>
      <protection hidden="1"/>
    </xf>
    <xf numFmtId="0" fontId="6" fillId="3" borderId="0" xfId="0" applyFont="1" applyFill="1" applyAlignment="1">
      <alignment/>
    </xf>
    <xf numFmtId="0" fontId="7" fillId="3" borderId="0" xfId="0" applyFont="1" applyFill="1" applyAlignment="1">
      <alignment/>
    </xf>
    <xf numFmtId="169" fontId="7" fillId="3" borderId="1" xfId="0" applyNumberFormat="1" applyFont="1" applyFill="1" applyBorder="1" applyAlignment="1" applyProtection="1">
      <alignment horizontal="center"/>
      <protection hidden="1"/>
    </xf>
    <xf numFmtId="0" fontId="7" fillId="3" borderId="1" xfId="0" applyFont="1" applyFill="1" applyBorder="1" applyAlignment="1" applyProtection="1">
      <alignment horizontal="center"/>
      <protection locked="0"/>
    </xf>
  </cellXfs>
  <cellStyles count="6">
    <cellStyle name="Normal" xfId="0"/>
    <cellStyle name="Comma" xfId="15"/>
    <cellStyle name="Comma [0]" xfId="16"/>
    <cellStyle name="Currency" xfId="17"/>
    <cellStyle name="Currency [0]" xfId="18"/>
    <cellStyle name="Percent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3.jpeg" /><Relationship Id="rId3" Type="http://schemas.openxmlformats.org/officeDocument/2006/relationships/image" Target="../media/image4.jpeg" /><Relationship Id="rId4" Type="http://schemas.openxmlformats.org/officeDocument/2006/relationships/image" Target="../media/image2.jpeg" /><Relationship Id="rId5" Type="http://schemas.openxmlformats.org/officeDocument/2006/relationships/image" Target="../media/image5.jpe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5</xdr:col>
      <xdr:colOff>161925</xdr:colOff>
      <xdr:row>199</xdr:row>
      <xdr:rowOff>28575</xdr:rowOff>
    </xdr:from>
    <xdr:to>
      <xdr:col>10</xdr:col>
      <xdr:colOff>200025</xdr:colOff>
      <xdr:row>217</xdr:row>
      <xdr:rowOff>142875</xdr:rowOff>
    </xdr:to>
    <xdr:pic>
      <xdr:nvPicPr>
        <xdr:cNvPr id="1" name="Picture 2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4362450" y="32775525"/>
          <a:ext cx="3086100" cy="30289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352425</xdr:colOff>
      <xdr:row>100</xdr:row>
      <xdr:rowOff>9525</xdr:rowOff>
    </xdr:from>
    <xdr:to>
      <xdr:col>12</xdr:col>
      <xdr:colOff>476250</xdr:colOff>
      <xdr:row>138</xdr:row>
      <xdr:rowOff>152400</xdr:rowOff>
    </xdr:to>
    <xdr:pic>
      <xdr:nvPicPr>
        <xdr:cNvPr id="2" name="Picture 9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52425" y="16687800"/>
          <a:ext cx="8591550" cy="62960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0</xdr:col>
      <xdr:colOff>266700</xdr:colOff>
      <xdr:row>10</xdr:row>
      <xdr:rowOff>133350</xdr:rowOff>
    </xdr:from>
    <xdr:to>
      <xdr:col>12</xdr:col>
      <xdr:colOff>400050</xdr:colOff>
      <xdr:row>51</xdr:row>
      <xdr:rowOff>76200</xdr:rowOff>
    </xdr:to>
    <xdr:pic>
      <xdr:nvPicPr>
        <xdr:cNvPr id="3" name="Picture 10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266700" y="2238375"/>
          <a:ext cx="8601075" cy="65817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1</xdr:col>
      <xdr:colOff>190500</xdr:colOff>
      <xdr:row>159</xdr:row>
      <xdr:rowOff>85725</xdr:rowOff>
    </xdr:from>
    <xdr:to>
      <xdr:col>13</xdr:col>
      <xdr:colOff>323850</xdr:colOff>
      <xdr:row>198</xdr:row>
      <xdr:rowOff>66675</xdr:rowOff>
    </xdr:to>
    <xdr:pic>
      <xdr:nvPicPr>
        <xdr:cNvPr id="4" name="Picture 11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800100" y="26355675"/>
          <a:ext cx="8601075" cy="6296025"/>
        </a:xfrm>
        <a:prstGeom prst="rect">
          <a:avLst/>
        </a:prstGeom>
        <a:noFill/>
        <a:ln w="9525" cmpd="sng">
          <a:noFill/>
        </a:ln>
      </xdr:spPr>
    </xdr:pic>
    <xdr:clientData fPrintsWithSheet="0"/>
  </xdr:twoCellAnchor>
  <xdr:twoCellAnchor editAs="oneCell">
    <xdr:from>
      <xdr:col>0</xdr:col>
      <xdr:colOff>276225</xdr:colOff>
      <xdr:row>53</xdr:row>
      <xdr:rowOff>104775</xdr:rowOff>
    </xdr:from>
    <xdr:to>
      <xdr:col>12</xdr:col>
      <xdr:colOff>409575</xdr:colOff>
      <xdr:row>94</xdr:row>
      <xdr:rowOff>47625</xdr:rowOff>
    </xdr:to>
    <xdr:pic>
      <xdr:nvPicPr>
        <xdr:cNvPr id="5" name="Picture 12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276225" y="9172575"/>
          <a:ext cx="8601075" cy="6581775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comments" Target="../comments1.xml" /><Relationship Id="rId2" Type="http://schemas.openxmlformats.org/officeDocument/2006/relationships/vmlDrawing" Target="../drawings/vmlDrawing1.vml" /><Relationship Id="rId3" Type="http://schemas.openxmlformats.org/officeDocument/2006/relationships/drawing" Target="../drawings/drawing1.xml" /><Relationship Id="rId4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2:K158"/>
  <sheetViews>
    <sheetView tabSelected="1" workbookViewId="0" topLeftCell="A179">
      <selection activeCell="I6" sqref="I6"/>
    </sheetView>
  </sheetViews>
  <sheetFormatPr defaultColWidth="9.140625" defaultRowHeight="12.75"/>
  <cols>
    <col min="2" max="2" width="16.140625" style="0" customWidth="1"/>
    <col min="3" max="3" width="11.57421875" style="0" bestFit="1" customWidth="1"/>
    <col min="4" max="4" width="9.57421875" style="0" bestFit="1" customWidth="1"/>
    <col min="5" max="5" width="16.57421875" style="0" bestFit="1" customWidth="1"/>
  </cols>
  <sheetData>
    <row r="2" ht="20.25">
      <c r="A2" s="1" t="s">
        <v>5</v>
      </c>
    </row>
    <row r="4" ht="13.5" thickBot="1"/>
    <row r="5" spans="2:6" ht="18.75" thickBot="1">
      <c r="B5" s="5" t="s">
        <v>0</v>
      </c>
      <c r="C5" s="6">
        <v>45</v>
      </c>
      <c r="E5" s="9" t="s">
        <v>0</v>
      </c>
      <c r="F5" s="12">
        <v>45</v>
      </c>
    </row>
    <row r="6" spans="2:6" ht="18.75" thickBot="1">
      <c r="B6" s="7"/>
      <c r="C6" s="7"/>
      <c r="E6" s="9"/>
      <c r="F6" s="10"/>
    </row>
    <row r="7" spans="2:6" ht="18.75" thickBot="1">
      <c r="B7" s="5" t="s">
        <v>3</v>
      </c>
      <c r="C7" s="6">
        <v>7</v>
      </c>
      <c r="E7" s="9" t="s">
        <v>3</v>
      </c>
      <c r="F7" s="12">
        <v>7</v>
      </c>
    </row>
    <row r="8" spans="2:6" ht="18.75" thickBot="1">
      <c r="B8" s="7"/>
      <c r="C8" s="7"/>
      <c r="E8" s="9"/>
      <c r="F8" s="10"/>
    </row>
    <row r="9" spans="2:6" ht="18.75" thickBot="1">
      <c r="B9" s="5" t="s">
        <v>1</v>
      </c>
      <c r="C9" s="8">
        <f>C5*(C7*0.0174533)</f>
        <v>5.4977895000000006</v>
      </c>
      <c r="E9" s="9" t="s">
        <v>4</v>
      </c>
      <c r="F9" s="11">
        <f>K15*F7</f>
        <v>2.8994949366116654</v>
      </c>
    </row>
    <row r="10" ht="12.75">
      <c r="C10" s="4"/>
    </row>
    <row r="15" spans="9:11" ht="12.75">
      <c r="I15" s="3">
        <f>F5/2</f>
        <v>22.5</v>
      </c>
      <c r="J15" s="3">
        <f>RADIANS(I15)</f>
        <v>0.39269908169872414</v>
      </c>
      <c r="K15" s="3">
        <f>TAN(J15)</f>
        <v>0.41421356237309503</v>
      </c>
    </row>
    <row r="96" ht="12.75">
      <c r="B96" t="s">
        <v>8</v>
      </c>
    </row>
    <row r="145" ht="12.75">
      <c r="B145" t="s">
        <v>6</v>
      </c>
    </row>
    <row r="146" ht="12.75">
      <c r="B146" t="s">
        <v>7</v>
      </c>
    </row>
    <row r="147" ht="12.75">
      <c r="B147" t="s">
        <v>9</v>
      </c>
    </row>
    <row r="148" ht="12.75">
      <c r="B148" t="s">
        <v>10</v>
      </c>
    </row>
    <row r="149" ht="12.75">
      <c r="B149" t="s">
        <v>11</v>
      </c>
    </row>
    <row r="158" ht="15.75">
      <c r="B158" s="2" t="s">
        <v>2</v>
      </c>
    </row>
  </sheetData>
  <sheetProtection password="E9E2" sheet="1" objects="1" scenarios="1"/>
  <printOptions/>
  <pageMargins left="0.75" right="0.75" top="1" bottom="1" header="0.5" footer="0.5"/>
  <pageSetup horizontalDpi="1200" verticalDpi="1200" orientation="portrait" r:id="rId4"/>
  <drawing r:id="rId3"/>
  <legacyDrawing r:id="rId2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14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mine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me</dc:creator>
  <cp:keywords/>
  <dc:description/>
  <cp:lastModifiedBy>me</cp:lastModifiedBy>
  <cp:lastPrinted>2007-11-18T05:10:23Z</cp:lastPrinted>
  <dcterms:created xsi:type="dcterms:W3CDTF">2007-11-06T03:52:56Z</dcterms:created>
  <dcterms:modified xsi:type="dcterms:W3CDTF">2007-11-18T06:37:00Z</dcterms:modified>
  <cp:category/>
  <cp:version/>
  <cp:contentType/>
  <cp:contentStatus/>
</cp:coreProperties>
</file>